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pieczywo" sheetId="1" r:id="rId1"/>
  </sheets>
  <definedNames/>
  <calcPr fullCalcOnLoad="1"/>
</workbook>
</file>

<file path=xl/sharedStrings.xml><?xml version="1.0" encoding="utf-8"?>
<sst xmlns="http://schemas.openxmlformats.org/spreadsheetml/2006/main" count="88" uniqueCount="69">
  <si>
    <t>L.p.</t>
  </si>
  <si>
    <t>Opis</t>
  </si>
  <si>
    <t>kg</t>
  </si>
  <si>
    <t>szt.</t>
  </si>
  <si>
    <t>1.</t>
  </si>
  <si>
    <t>2.</t>
  </si>
  <si>
    <t>3.</t>
  </si>
  <si>
    <t>4.</t>
  </si>
  <si>
    <t>6.</t>
  </si>
  <si>
    <t>8.</t>
  </si>
  <si>
    <t>12.</t>
  </si>
  <si>
    <t>13.</t>
  </si>
  <si>
    <t>14.</t>
  </si>
  <si>
    <t>15.</t>
  </si>
  <si>
    <t>w Mińsku Mazowieckim</t>
  </si>
  <si>
    <t>VAT       %</t>
  </si>
  <si>
    <t>Wartość      netto</t>
  </si>
  <si>
    <t>Wartość      VAT</t>
  </si>
  <si>
    <t>Wartość     brutto</t>
  </si>
  <si>
    <t>RAZEM:</t>
  </si>
  <si>
    <t>Jedn. miary</t>
  </si>
  <si>
    <t>Kwota    VAT jednostk.</t>
  </si>
  <si>
    <t>Cena jednostk. brutto</t>
  </si>
  <si>
    <t>5.</t>
  </si>
  <si>
    <t>7.</t>
  </si>
  <si>
    <t>Cena jednostk. netto</t>
  </si>
  <si>
    <t>16.</t>
  </si>
  <si>
    <t>17.</t>
  </si>
  <si>
    <t>11.</t>
  </si>
  <si>
    <t>9.</t>
  </si>
  <si>
    <t>10.</t>
  </si>
  <si>
    <t>Szkoła Podstawowa nr 1</t>
  </si>
  <si>
    <t>Bułka kajzerka</t>
  </si>
  <si>
    <t>na dostawę produktów żywnościowych do stołówki szkolnej przy Szkole Podstawowej nr 1 w Mińsku Mazowieckim</t>
  </si>
  <si>
    <t>Bułka grahamka</t>
  </si>
  <si>
    <t>Bułka wrocławska krojona</t>
  </si>
  <si>
    <t>Ciasto jogurtowe</t>
  </si>
  <si>
    <t>Jagodzianka</t>
  </si>
  <si>
    <t>Ciastka owsiane ze słonecznikiem</t>
  </si>
  <si>
    <t>Bułka wrocławska cała</t>
  </si>
  <si>
    <r>
      <t xml:space="preserve">Chałka krojona, </t>
    </r>
    <r>
      <rPr>
        <sz val="10"/>
        <rFont val="Arial"/>
        <family val="2"/>
      </rPr>
      <t>350g</t>
    </r>
  </si>
  <si>
    <r>
      <t>Bułka tarta,</t>
    </r>
    <r>
      <rPr>
        <sz val="10"/>
        <rFont val="Arial"/>
        <family val="2"/>
      </rPr>
      <t xml:space="preserve"> op. 500g bez dodatku pieczywa żytniego i słodkiego</t>
    </r>
  </si>
  <si>
    <r>
      <t xml:space="preserve">Chleb alpejski, </t>
    </r>
    <r>
      <rPr>
        <sz val="10"/>
        <rFont val="Arial"/>
        <family val="2"/>
      </rPr>
      <t>krojony 450g</t>
    </r>
  </si>
  <si>
    <r>
      <t xml:space="preserve">Chleb baltonowski, </t>
    </r>
    <r>
      <rPr>
        <sz val="10"/>
        <rFont val="Arial"/>
        <family val="2"/>
      </rPr>
      <t>krojony 500g</t>
    </r>
  </si>
  <si>
    <t>Ciasto drożdżowe</t>
  </si>
  <si>
    <t>Drożdżówka z budyniem, jabłkiem, serem, wiśnią, truskawką</t>
  </si>
  <si>
    <t>Strucla z owocami</t>
  </si>
  <si>
    <r>
      <t xml:space="preserve">Ciastka kruche, </t>
    </r>
    <r>
      <rPr>
        <sz val="10"/>
        <rFont val="Arial"/>
        <family val="2"/>
      </rPr>
      <t>np. stokrotki, z nadzieniem czekoladowym lub marmoladą, łakotki z cukrem</t>
    </r>
  </si>
  <si>
    <r>
      <t xml:space="preserve">Bułka do zapiekanek, </t>
    </r>
    <r>
      <rPr>
        <sz val="10"/>
        <rFont val="Arial"/>
        <family val="2"/>
      </rPr>
      <t>350g</t>
    </r>
  </si>
  <si>
    <t>Chleb graham z dodatkami</t>
  </si>
  <si>
    <t>Bułka alpejska</t>
  </si>
  <si>
    <t>Ciasto marchewkowe</t>
  </si>
  <si>
    <r>
      <t xml:space="preserve">Chleb tostowy, </t>
    </r>
    <r>
      <rPr>
        <sz val="10"/>
        <rFont val="Arial"/>
        <family val="2"/>
      </rPr>
      <t>pszenny lub z ziarnami</t>
    </r>
  </si>
  <si>
    <t xml:space="preserve">                       w okresie od 02 stycznia 2020 do 31 grudnia 2020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</si>
  <si>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2020r</t>
    </r>
  </si>
  <si>
    <t>FORMULARZ ASORTYMENTOWO- CENOWY</t>
  </si>
  <si>
    <t>Chleb razowy z dodatkami</t>
  </si>
  <si>
    <t>18.</t>
  </si>
  <si>
    <t>19.</t>
  </si>
  <si>
    <t>20.</t>
  </si>
  <si>
    <t>21.</t>
  </si>
  <si>
    <t xml:space="preserve">              Załącznik nr 2 /cz. 9/ do SIWZ</t>
  </si>
  <si>
    <t>Część IX - PIECZYWO I PRODUKTY CUKIERNICZE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</si>
  <si>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</si>
  <si>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</si>
  <si>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 xml:space="preserve">        ………………………………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</si>
  <si>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</si>
  <si>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</si>
  <si>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CPV- 15810000-9, 15820000-2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</si>
</sst>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80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vertical="center"/>
      <protection/>
    </xf>
    <xf numFmtId="0" fontId="21" fillId="8" borderId="10" xfId="52" applyFont="1" applyFill="1" applyBorder="1" applyAlignment="1">
      <alignment horizontal="center" vertical="center" wrapText="1"/>
      <protection/>
    </xf>
    <xf numFmtId="0" fontId="21" fillId="8" borderId="11" xfId="52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>
      <alignment/>
      <protection/>
    </xf>
    <xf numFmtId="0" fontId="25" fillId="0" borderId="0" xfId="52" applyFont="1">
      <alignment/>
      <protection/>
    </xf>
    <xf numFmtId="0" fontId="0" fillId="0" borderId="12" xfId="0" applyBorder="1" applyAlignment="1">
      <alignment/>
    </xf>
    <xf numFmtId="9" fontId="19" fillId="0" borderId="0" xfId="52" applyNumberFormat="1" applyFont="1" applyBorder="1" applyAlignment="1">
      <alignment horizontal="center"/>
      <protection/>
    </xf>
    <xf numFmtId="9" fontId="19" fillId="0" borderId="0" xfId="52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52" applyFont="1" applyBorder="1">
      <alignment/>
      <protection/>
    </xf>
    <xf numFmtId="168" fontId="0" fillId="0" borderId="0" xfId="0" applyNumberFormat="1" applyAlignment="1">
      <alignment/>
    </xf>
    <xf numFmtId="168" fontId="19" fillId="0" borderId="0" xfId="52" applyNumberFormat="1" applyFont="1">
      <alignment/>
      <protection/>
    </xf>
    <xf numFmtId="168" fontId="19" fillId="0" borderId="0" xfId="52" applyNumberFormat="1" applyFont="1" applyAlignment="1">
      <alignment horizontal="center"/>
      <protection/>
    </xf>
    <xf numFmtId="169" fontId="0" fillId="0" borderId="0" xfId="0" applyNumberFormat="1" applyAlignment="1">
      <alignment/>
    </xf>
    <xf numFmtId="169" fontId="19" fillId="0" borderId="0" xfId="52" applyNumberFormat="1" applyFont="1">
      <alignment/>
      <protection/>
    </xf>
    <xf numFmtId="169" fontId="19" fillId="0" borderId="0" xfId="52" applyNumberFormat="1" applyFont="1" applyAlignment="1">
      <alignment horizontal="center"/>
      <protection/>
    </xf>
    <xf numFmtId="169" fontId="6" fillId="0" borderId="0" xfId="52" applyNumberFormat="1">
      <alignment/>
      <protection/>
    </xf>
    <xf numFmtId="169" fontId="25" fillId="0" borderId="0" xfId="52" applyNumberFormat="1" applyFont="1">
      <alignment/>
      <protection/>
    </xf>
    <xf numFmtId="0" fontId="6" fillId="24" borderId="0" xfId="52" applyFill="1" applyBorder="1">
      <alignment/>
      <protection/>
    </xf>
    <xf numFmtId="168" fontId="21" fillId="8" borderId="13" xfId="52" applyNumberFormat="1" applyFont="1" applyFill="1" applyBorder="1" applyAlignment="1">
      <alignment horizontal="center" vertical="center" wrapText="1"/>
      <protection/>
    </xf>
    <xf numFmtId="9" fontId="21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4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 wrapText="1"/>
      <protection/>
    </xf>
    <xf numFmtId="169" fontId="21" fillId="8" borderId="11" xfId="52" applyNumberFormat="1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vertical="center" wrapText="1"/>
      <protection/>
    </xf>
    <xf numFmtId="0" fontId="6" fillId="8" borderId="10" xfId="52" applyFont="1" applyFill="1" applyBorder="1" applyAlignment="1">
      <alignment horizontal="center" vertical="center" wrapText="1"/>
      <protection/>
    </xf>
    <xf numFmtId="0" fontId="24" fillId="8" borderId="11" xfId="52" applyFont="1" applyFill="1" applyBorder="1" applyAlignment="1">
      <alignment horizontal="center" vertical="center" wrapText="1"/>
      <protection/>
    </xf>
    <xf numFmtId="168" fontId="26" fillId="8" borderId="13" xfId="0" applyNumberFormat="1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168" fontId="26" fillId="8" borderId="14" xfId="0" applyNumberFormat="1" applyFont="1" applyFill="1" applyBorder="1" applyAlignment="1">
      <alignment horizontal="center" vertical="center"/>
    </xf>
    <xf numFmtId="168" fontId="26" fillId="8" borderId="11" xfId="0" applyNumberFormat="1" applyFont="1" applyFill="1" applyBorder="1" applyAlignment="1">
      <alignment horizontal="center" vertical="center"/>
    </xf>
    <xf numFmtId="0" fontId="6" fillId="0" borderId="16" xfId="52" applyFont="1" applyBorder="1" applyAlignment="1">
      <alignment horizontal="center" vertical="center" wrapText="1"/>
      <protection/>
    </xf>
    <xf numFmtId="168" fontId="6" fillId="0" borderId="17" xfId="52" applyNumberFormat="1" applyBorder="1" applyAlignment="1">
      <alignment horizontal="right" vertical="center"/>
      <protection/>
    </xf>
    <xf numFmtId="168" fontId="6" fillId="0" borderId="18" xfId="52" applyNumberFormat="1" applyBorder="1" applyAlignment="1">
      <alignment horizontal="right" vertical="center"/>
      <protection/>
    </xf>
    <xf numFmtId="168" fontId="6" fillId="0" borderId="18" xfId="52" applyNumberFormat="1" applyFont="1" applyBorder="1" applyAlignment="1">
      <alignment horizontal="right" vertical="center"/>
      <protection/>
    </xf>
    <xf numFmtId="168" fontId="0" fillId="0" borderId="18" xfId="0" applyNumberFormat="1" applyBorder="1" applyAlignment="1">
      <alignment horizontal="right" vertical="center"/>
    </xf>
    <xf numFmtId="0" fontId="6" fillId="0" borderId="19" xfId="52" applyFont="1" applyBorder="1" applyAlignment="1">
      <alignment horizontal="center" vertical="center"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2" xfId="0" applyFont="1" applyBorder="1" applyAlignment="1">
      <alignment wrapText="1"/>
    </xf>
    <xf numFmtId="0" fontId="6" fillId="0" borderId="18" xfId="52" applyFont="1" applyBorder="1" applyAlignment="1">
      <alignment horizontal="center" vertical="center" wrapText="1"/>
      <protection/>
    </xf>
    <xf numFmtId="0" fontId="21" fillId="0" borderId="18" xfId="52" applyFont="1" applyBorder="1" applyAlignment="1">
      <alignment wrapText="1"/>
      <protection/>
    </xf>
    <xf numFmtId="0" fontId="21" fillId="0" borderId="12" xfId="52" applyFont="1" applyBorder="1" applyAlignment="1">
      <alignment wrapText="1"/>
      <protection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horizontal="left" wrapText="1"/>
    </xf>
    <xf numFmtId="0" fontId="6" fillId="0" borderId="12" xfId="52" applyFont="1" applyBorder="1" applyAlignment="1">
      <alignment horizontal="center" vertical="center" wrapText="1"/>
      <protection/>
    </xf>
    <xf numFmtId="168" fontId="6" fillId="0" borderId="20" xfId="52" applyNumberFormat="1" applyBorder="1" applyAlignment="1">
      <alignment horizontal="right" vertical="center"/>
      <protection/>
    </xf>
    <xf numFmtId="168" fontId="6" fillId="0" borderId="12" xfId="52" applyNumberFormat="1" applyBorder="1" applyAlignment="1">
      <alignment horizontal="right" vertical="center"/>
      <protection/>
    </xf>
    <xf numFmtId="168" fontId="6" fillId="0" borderId="12" xfId="52" applyNumberFormat="1" applyFont="1" applyBorder="1" applyAlignment="1">
      <alignment horizontal="right" vertical="center"/>
      <protection/>
    </xf>
    <xf numFmtId="168" fontId="0" fillId="0" borderId="12" xfId="0" applyNumberFormat="1" applyBorder="1" applyAlignment="1">
      <alignment horizontal="right" vertical="center"/>
    </xf>
    <xf numFmtId="0" fontId="0" fillId="25" borderId="0" xfId="0" applyFill="1" applyAlignment="1">
      <alignment/>
    </xf>
    <xf numFmtId="168" fontId="0" fillId="25" borderId="0" xfId="0" applyNumberFormat="1" applyFill="1" applyAlignment="1">
      <alignment/>
    </xf>
    <xf numFmtId="0" fontId="0" fillId="25" borderId="0" xfId="0" applyFill="1" applyBorder="1" applyAlignment="1">
      <alignment/>
    </xf>
    <xf numFmtId="169" fontId="0" fillId="25" borderId="0" xfId="0" applyNumberFormat="1" applyFill="1" applyAlignment="1">
      <alignment/>
    </xf>
    <xf numFmtId="168" fontId="6" fillId="26" borderId="16" xfId="52" applyNumberFormat="1" applyFill="1" applyBorder="1" applyAlignment="1">
      <alignment vertical="center"/>
      <protection/>
    </xf>
    <xf numFmtId="9" fontId="23" fillId="26" borderId="18" xfId="52" applyNumberFormat="1" applyFont="1" applyFill="1" applyBorder="1" applyAlignment="1">
      <alignment horizontal="center" vertical="center" wrapText="1"/>
      <protection/>
    </xf>
    <xf numFmtId="168" fontId="6" fillId="26" borderId="19" xfId="52" applyNumberFormat="1" applyFill="1" applyBorder="1" applyAlignment="1">
      <alignment vertical="center"/>
      <protection/>
    </xf>
    <xf numFmtId="9" fontId="23" fillId="26" borderId="12" xfId="52" applyNumberFormat="1" applyFont="1" applyFill="1" applyBorder="1" applyAlignment="1">
      <alignment horizontal="center" vertical="center" wrapText="1"/>
      <protection/>
    </xf>
    <xf numFmtId="9" fontId="6" fillId="26" borderId="12" xfId="52" applyNumberFormat="1" applyFont="1" applyFill="1" applyBorder="1" applyAlignment="1">
      <alignment horizontal="center" vertical="center" wrapText="1"/>
      <protection/>
    </xf>
    <xf numFmtId="168" fontId="0" fillId="26" borderId="19" xfId="0" applyNumberFormat="1" applyFill="1" applyBorder="1" applyAlignment="1">
      <alignment vertical="center" wrapText="1"/>
    </xf>
    <xf numFmtId="168" fontId="0" fillId="26" borderId="19" xfId="0" applyNumberFormat="1" applyFill="1" applyBorder="1" applyAlignment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 wrapText="1"/>
    </xf>
    <xf numFmtId="0" fontId="19" fillId="0" borderId="0" xfId="52" applyFont="1" applyAlignment="1">
      <alignment/>
      <protection/>
    </xf>
    <xf numFmtId="0" fontId="0" fillId="0" borderId="0" xfId="0" applyAlignment="1">
      <alignment/>
    </xf>
    <xf numFmtId="0" fontId="20" fillId="0" borderId="0" xfId="52" applyFont="1" applyAlignment="1">
      <alignment horizontal="center"/>
      <protection/>
    </xf>
    <xf numFmtId="0" fontId="19" fillId="0" borderId="0" xfId="52" applyFont="1" applyBorder="1" applyAlignment="1">
      <alignment horizontal="left" vertical="top"/>
      <protection/>
    </xf>
    <xf numFmtId="0" fontId="20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168" fontId="19" fillId="0" borderId="0" xfId="52" applyNumberFormat="1" applyFont="1" applyAlignment="1">
      <alignment horizontal="center"/>
      <protection/>
    </xf>
    <xf numFmtId="168" fontId="27" fillId="8" borderId="11" xfId="0" applyNumberFormat="1" applyFont="1" applyFill="1" applyBorder="1" applyAlignment="1">
      <alignment horizontal="right" vertical="center"/>
    </xf>
    <xf numFmtId="168" fontId="24" fillId="8" borderId="11" xfId="52" applyNumberFormat="1" applyFont="1" applyFill="1" applyBorder="1" applyAlignment="1">
      <alignment horizontal="right" vertical="center" wrapText="1"/>
      <protection/>
    </xf>
    <xf numFmtId="168" fontId="21" fillId="8" borderId="11" xfId="52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2"/>
  <sheetViews>
    <sheetView tabSelected="1" zoomScalePageLayoutView="0" workbookViewId="0" topLeftCell="A19">
      <selection activeCell="P27" sqref="P27"/>
    </sheetView>
  </sheetViews>
  <sheetFormatPr defaultColWidth="9.00390625" defaultRowHeight="12.75"/>
  <cols>
    <col min="1" max="1" width="6.75390625" style="0" customWidth="1"/>
    <col min="2" max="2" width="30.625" style="0" customWidth="1"/>
    <col min="3" max="3" width="6.00390625" style="0" customWidth="1"/>
    <col min="4" max="4" width="10.125" style="0" customWidth="1"/>
    <col min="5" max="5" width="11.00390625" style="17" customWidth="1"/>
    <col min="6" max="6" width="9.25390625" style="12" customWidth="1"/>
    <col min="7" max="7" width="10.375" style="17" customWidth="1"/>
    <col min="8" max="8" width="9.375" style="0" bestFit="1" customWidth="1"/>
    <col min="9" max="9" width="12.375" style="17" bestFit="1" customWidth="1"/>
    <col min="10" max="10" width="11.375" style="20" customWidth="1"/>
    <col min="11" max="11" width="13.625" style="0" customWidth="1"/>
  </cols>
  <sheetData>
    <row r="1" ht="12.75">
      <c r="F1" s="15"/>
    </row>
    <row r="2" spans="1:12" ht="14.25">
      <c r="A2" s="1"/>
      <c r="B2" s="70" t="s">
        <v>31</v>
      </c>
      <c r="C2" s="71"/>
      <c r="D2" s="71"/>
      <c r="E2" s="18"/>
      <c r="F2" s="16"/>
      <c r="G2" s="18"/>
      <c r="H2" s="1"/>
      <c r="I2" s="76" t="s">
        <v>61</v>
      </c>
      <c r="J2" s="76"/>
      <c r="K2" s="76"/>
      <c r="L2" s="1"/>
    </row>
    <row r="3" spans="1:12" ht="15">
      <c r="A3" s="1"/>
      <c r="B3" s="1" t="s">
        <v>14</v>
      </c>
      <c r="C3" s="2"/>
      <c r="D3" s="1"/>
      <c r="E3" s="18"/>
      <c r="F3" s="14"/>
      <c r="G3" s="18"/>
      <c r="H3" s="1"/>
      <c r="I3" s="72"/>
      <c r="J3" s="72"/>
      <c r="K3" s="72"/>
      <c r="L3" s="72"/>
    </row>
    <row r="4" spans="1:12" ht="15">
      <c r="A4" s="74" t="s">
        <v>55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4"/>
    </row>
    <row r="5" spans="1:12" ht="15">
      <c r="A5" s="72" t="s">
        <v>33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5"/>
    </row>
    <row r="6" spans="1:12" ht="15">
      <c r="A6" s="75" t="s">
        <v>53</v>
      </c>
      <c r="B6" s="75"/>
      <c r="C6" s="75"/>
      <c r="D6" s="75"/>
      <c r="E6" s="75"/>
      <c r="F6" s="75"/>
      <c r="G6" s="75"/>
      <c r="H6" s="75"/>
      <c r="I6" s="75"/>
      <c r="J6" s="75"/>
      <c r="K6" s="3"/>
      <c r="L6" s="5"/>
    </row>
    <row r="7" spans="1:12" ht="14.25">
      <c r="A7" s="5"/>
      <c r="B7" s="5"/>
      <c r="C7" s="5"/>
      <c r="D7" s="5"/>
      <c r="E7" s="19"/>
      <c r="F7" s="13"/>
      <c r="G7" s="19"/>
      <c r="H7" s="5"/>
      <c r="I7" s="19"/>
      <c r="J7" s="22"/>
      <c r="K7" s="5"/>
      <c r="L7" s="5"/>
    </row>
    <row r="8" spans="1:12" ht="15">
      <c r="A8" s="1"/>
      <c r="B8" s="6" t="s">
        <v>62</v>
      </c>
      <c r="C8" s="6"/>
      <c r="D8" s="1"/>
      <c r="E8" s="18"/>
      <c r="F8" s="14"/>
      <c r="G8" s="18"/>
      <c r="H8" s="1"/>
      <c r="I8" s="18"/>
      <c r="J8" s="21"/>
      <c r="K8" s="1"/>
      <c r="L8" s="1"/>
    </row>
    <row r="9" spans="1:12" ht="15" thickBot="1">
      <c r="A9" s="1"/>
      <c r="B9" s="73" t="s">
        <v>68</v>
      </c>
      <c r="C9" s="73"/>
      <c r="D9" s="73"/>
      <c r="E9" s="73"/>
      <c r="F9" s="73"/>
      <c r="G9" s="73"/>
      <c r="H9" s="1"/>
      <c r="I9" s="18"/>
      <c r="J9" s="21"/>
      <c r="K9" s="1"/>
      <c r="L9" s="1"/>
    </row>
    <row r="10" spans="1:12" ht="65.25" thickBot="1" thickTop="1">
      <c r="A10" s="7" t="s">
        <v>0</v>
      </c>
      <c r="B10" s="8" t="s">
        <v>1</v>
      </c>
      <c r="C10" s="8" t="s">
        <v>20</v>
      </c>
      <c r="D10" s="8" t="s">
        <v>54</v>
      </c>
      <c r="E10" s="26" t="s">
        <v>25</v>
      </c>
      <c r="F10" s="27" t="s">
        <v>15</v>
      </c>
      <c r="G10" s="28" t="s">
        <v>21</v>
      </c>
      <c r="H10" s="8" t="s">
        <v>22</v>
      </c>
      <c r="I10" s="29" t="s">
        <v>16</v>
      </c>
      <c r="J10" s="30" t="s">
        <v>17</v>
      </c>
      <c r="K10" s="31" t="s">
        <v>18</v>
      </c>
      <c r="L10" s="9"/>
    </row>
    <row r="11" spans="1:11" ht="20.25" customHeight="1" thickTop="1">
      <c r="A11" s="46" t="s">
        <v>4</v>
      </c>
      <c r="B11" s="47" t="s">
        <v>34</v>
      </c>
      <c r="C11" s="38" t="s">
        <v>3</v>
      </c>
      <c r="D11" s="67">
        <v>600</v>
      </c>
      <c r="E11" s="60"/>
      <c r="F11" s="61"/>
      <c r="G11" s="39">
        <f aca="true" t="shared" si="0" ref="G11:G31">(E11*F11)</f>
        <v>0</v>
      </c>
      <c r="H11" s="40">
        <f aca="true" t="shared" si="1" ref="H11:H31">(E11+G11)</f>
        <v>0</v>
      </c>
      <c r="I11" s="40">
        <f aca="true" t="shared" si="2" ref="I11:I31">(D11*E11)</f>
        <v>0</v>
      </c>
      <c r="J11" s="41">
        <f aca="true" t="shared" si="3" ref="J11:J31">(I11*F11)</f>
        <v>0</v>
      </c>
      <c r="K11" s="42">
        <f aca="true" t="shared" si="4" ref="K11:K31">(I11+J11)</f>
        <v>0</v>
      </c>
    </row>
    <row r="12" spans="1:11" ht="21" customHeight="1">
      <c r="A12" s="46" t="s">
        <v>5</v>
      </c>
      <c r="B12" s="47" t="s">
        <v>50</v>
      </c>
      <c r="C12" s="38" t="s">
        <v>3</v>
      </c>
      <c r="D12" s="67">
        <v>220</v>
      </c>
      <c r="E12" s="60"/>
      <c r="F12" s="61"/>
      <c r="G12" s="39">
        <f t="shared" si="0"/>
        <v>0</v>
      </c>
      <c r="H12" s="40">
        <f>(E12+G12)</f>
        <v>0</v>
      </c>
      <c r="I12" s="40">
        <f>(D12*E12)</f>
        <v>0</v>
      </c>
      <c r="J12" s="41">
        <f t="shared" si="3"/>
        <v>0</v>
      </c>
      <c r="K12" s="42">
        <f t="shared" si="4"/>
        <v>0</v>
      </c>
    </row>
    <row r="13" spans="1:11" ht="18.75" customHeight="1">
      <c r="A13" s="46" t="s">
        <v>6</v>
      </c>
      <c r="B13" s="48" t="s">
        <v>32</v>
      </c>
      <c r="C13" s="43" t="s">
        <v>3</v>
      </c>
      <c r="D13" s="68">
        <v>2000</v>
      </c>
      <c r="E13" s="62"/>
      <c r="F13" s="63"/>
      <c r="G13" s="39">
        <f t="shared" si="0"/>
        <v>0</v>
      </c>
      <c r="H13" s="40">
        <f t="shared" si="1"/>
        <v>0</v>
      </c>
      <c r="I13" s="40">
        <f t="shared" si="2"/>
        <v>0</v>
      </c>
      <c r="J13" s="41">
        <f t="shared" si="3"/>
        <v>0</v>
      </c>
      <c r="K13" s="42">
        <f t="shared" si="4"/>
        <v>0</v>
      </c>
    </row>
    <row r="14" spans="1:11" ht="21" customHeight="1">
      <c r="A14" s="46" t="s">
        <v>7</v>
      </c>
      <c r="B14" s="48" t="s">
        <v>48</v>
      </c>
      <c r="C14" s="43" t="s">
        <v>3</v>
      </c>
      <c r="D14" s="68">
        <v>300</v>
      </c>
      <c r="E14" s="62"/>
      <c r="F14" s="64"/>
      <c r="G14" s="39">
        <f t="shared" si="0"/>
        <v>0</v>
      </c>
      <c r="H14" s="40">
        <f t="shared" si="1"/>
        <v>0</v>
      </c>
      <c r="I14" s="40">
        <f t="shared" si="2"/>
        <v>0</v>
      </c>
      <c r="J14" s="41">
        <f t="shared" si="3"/>
        <v>0</v>
      </c>
      <c r="K14" s="42">
        <f t="shared" si="4"/>
        <v>0</v>
      </c>
    </row>
    <row r="15" spans="1:11" ht="31.5" customHeight="1">
      <c r="A15" s="46" t="s">
        <v>23</v>
      </c>
      <c r="B15" s="48" t="s">
        <v>41</v>
      </c>
      <c r="C15" s="43" t="s">
        <v>2</v>
      </c>
      <c r="D15" s="68">
        <v>480</v>
      </c>
      <c r="E15" s="62"/>
      <c r="F15" s="64"/>
      <c r="G15" s="39">
        <f t="shared" si="0"/>
        <v>0</v>
      </c>
      <c r="H15" s="40">
        <f t="shared" si="1"/>
        <v>0</v>
      </c>
      <c r="I15" s="40">
        <f t="shared" si="2"/>
        <v>0</v>
      </c>
      <c r="J15" s="41">
        <f t="shared" si="3"/>
        <v>0</v>
      </c>
      <c r="K15" s="42">
        <f t="shared" si="4"/>
        <v>0</v>
      </c>
    </row>
    <row r="16" spans="1:11" ht="24.75" customHeight="1">
      <c r="A16" s="46" t="s">
        <v>8</v>
      </c>
      <c r="B16" s="49" t="s">
        <v>35</v>
      </c>
      <c r="C16" s="43" t="s">
        <v>3</v>
      </c>
      <c r="D16" s="69">
        <v>100</v>
      </c>
      <c r="E16" s="65"/>
      <c r="F16" s="63"/>
      <c r="G16" s="39">
        <f t="shared" si="0"/>
        <v>0</v>
      </c>
      <c r="H16" s="40">
        <f t="shared" si="1"/>
        <v>0</v>
      </c>
      <c r="I16" s="40">
        <f t="shared" si="2"/>
        <v>0</v>
      </c>
      <c r="J16" s="41">
        <f t="shared" si="3"/>
        <v>0</v>
      </c>
      <c r="K16" s="42">
        <f t="shared" si="4"/>
        <v>0</v>
      </c>
    </row>
    <row r="17" spans="1:11" ht="21.75" customHeight="1">
      <c r="A17" s="46" t="s">
        <v>24</v>
      </c>
      <c r="B17" s="48" t="s">
        <v>39</v>
      </c>
      <c r="C17" s="43" t="s">
        <v>3</v>
      </c>
      <c r="D17" s="68">
        <v>700</v>
      </c>
      <c r="E17" s="62"/>
      <c r="F17" s="63"/>
      <c r="G17" s="39">
        <f t="shared" si="0"/>
        <v>0</v>
      </c>
      <c r="H17" s="40">
        <f t="shared" si="1"/>
        <v>0</v>
      </c>
      <c r="I17" s="40">
        <f t="shared" si="2"/>
        <v>0</v>
      </c>
      <c r="J17" s="41">
        <f t="shared" si="3"/>
        <v>0</v>
      </c>
      <c r="K17" s="42">
        <f t="shared" si="4"/>
        <v>0</v>
      </c>
    </row>
    <row r="18" spans="1:11" ht="21.75" customHeight="1">
      <c r="A18" s="46" t="s">
        <v>9</v>
      </c>
      <c r="B18" s="44" t="s">
        <v>40</v>
      </c>
      <c r="C18" s="43" t="s">
        <v>3</v>
      </c>
      <c r="D18" s="68">
        <v>150</v>
      </c>
      <c r="E18" s="62"/>
      <c r="F18" s="63"/>
      <c r="G18" s="39">
        <f t="shared" si="0"/>
        <v>0</v>
      </c>
      <c r="H18" s="40">
        <f t="shared" si="1"/>
        <v>0</v>
      </c>
      <c r="I18" s="40">
        <f t="shared" si="2"/>
        <v>0</v>
      </c>
      <c r="J18" s="41">
        <f t="shared" si="3"/>
        <v>0</v>
      </c>
      <c r="K18" s="42">
        <f t="shared" si="4"/>
        <v>0</v>
      </c>
    </row>
    <row r="19" spans="1:11" ht="24.75" customHeight="1">
      <c r="A19" s="46" t="s">
        <v>29</v>
      </c>
      <c r="B19" s="44" t="s">
        <v>42</v>
      </c>
      <c r="C19" s="43" t="s">
        <v>3</v>
      </c>
      <c r="D19" s="68">
        <v>200</v>
      </c>
      <c r="E19" s="62"/>
      <c r="F19" s="63"/>
      <c r="G19" s="39">
        <f t="shared" si="0"/>
        <v>0</v>
      </c>
      <c r="H19" s="40">
        <f t="shared" si="1"/>
        <v>0</v>
      </c>
      <c r="I19" s="40">
        <f t="shared" si="2"/>
        <v>0</v>
      </c>
      <c r="J19" s="41">
        <f t="shared" si="3"/>
        <v>0</v>
      </c>
      <c r="K19" s="42">
        <f t="shared" si="4"/>
        <v>0</v>
      </c>
    </row>
    <row r="20" spans="1:11" ht="21.75" customHeight="1">
      <c r="A20" s="46" t="s">
        <v>30</v>
      </c>
      <c r="B20" s="44" t="s">
        <v>43</v>
      </c>
      <c r="C20" s="43" t="s">
        <v>3</v>
      </c>
      <c r="D20" s="68">
        <v>800</v>
      </c>
      <c r="E20" s="62"/>
      <c r="F20" s="61"/>
      <c r="G20" s="39">
        <f t="shared" si="0"/>
        <v>0</v>
      </c>
      <c r="H20" s="40">
        <f t="shared" si="1"/>
        <v>0</v>
      </c>
      <c r="I20" s="40">
        <f t="shared" si="2"/>
        <v>0</v>
      </c>
      <c r="J20" s="41">
        <f t="shared" si="3"/>
        <v>0</v>
      </c>
      <c r="K20" s="42">
        <f t="shared" si="4"/>
        <v>0</v>
      </c>
    </row>
    <row r="21" spans="1:11" ht="30.75" customHeight="1">
      <c r="A21" s="46" t="s">
        <v>28</v>
      </c>
      <c r="B21" s="44" t="s">
        <v>52</v>
      </c>
      <c r="C21" s="43" t="s">
        <v>3</v>
      </c>
      <c r="D21" s="68">
        <v>50</v>
      </c>
      <c r="E21" s="62"/>
      <c r="F21" s="61"/>
      <c r="G21" s="39">
        <f t="shared" si="0"/>
        <v>0</v>
      </c>
      <c r="H21" s="40">
        <f t="shared" si="1"/>
        <v>0</v>
      </c>
      <c r="I21" s="40">
        <f t="shared" si="2"/>
        <v>0</v>
      </c>
      <c r="J21" s="41">
        <f t="shared" si="3"/>
        <v>0</v>
      </c>
      <c r="K21" s="42">
        <f t="shared" si="4"/>
        <v>0</v>
      </c>
    </row>
    <row r="22" spans="1:11" ht="23.25" customHeight="1">
      <c r="A22" s="51" t="s">
        <v>10</v>
      </c>
      <c r="B22" s="44" t="s">
        <v>49</v>
      </c>
      <c r="C22" s="43" t="s">
        <v>3</v>
      </c>
      <c r="D22" s="68">
        <v>250</v>
      </c>
      <c r="E22" s="62"/>
      <c r="F22" s="63"/>
      <c r="G22" s="52">
        <f t="shared" si="0"/>
        <v>0</v>
      </c>
      <c r="H22" s="53">
        <f t="shared" si="1"/>
        <v>0</v>
      </c>
      <c r="I22" s="53">
        <f t="shared" si="2"/>
        <v>0</v>
      </c>
      <c r="J22" s="54">
        <f t="shared" si="3"/>
        <v>0</v>
      </c>
      <c r="K22" s="55">
        <f t="shared" si="4"/>
        <v>0</v>
      </c>
    </row>
    <row r="23" spans="1:11" ht="23.25" customHeight="1">
      <c r="A23" s="46" t="s">
        <v>11</v>
      </c>
      <c r="B23" s="44" t="s">
        <v>56</v>
      </c>
      <c r="C23" s="43" t="s">
        <v>3</v>
      </c>
      <c r="D23" s="68">
        <v>150</v>
      </c>
      <c r="E23" s="62"/>
      <c r="F23" s="61"/>
      <c r="G23" s="39">
        <f t="shared" si="0"/>
        <v>0</v>
      </c>
      <c r="H23" s="40">
        <f t="shared" si="1"/>
        <v>0</v>
      </c>
      <c r="I23" s="40">
        <f t="shared" si="2"/>
        <v>0</v>
      </c>
      <c r="J23" s="41">
        <f t="shared" si="3"/>
        <v>0</v>
      </c>
      <c r="K23" s="42">
        <f t="shared" si="4"/>
        <v>0</v>
      </c>
    </row>
    <row r="24" spans="1:11" ht="25.5">
      <c r="A24" s="46" t="s">
        <v>12</v>
      </c>
      <c r="B24" s="48" t="s">
        <v>38</v>
      </c>
      <c r="C24" s="43" t="s">
        <v>2</v>
      </c>
      <c r="D24" s="68">
        <v>15</v>
      </c>
      <c r="E24" s="66"/>
      <c r="F24" s="64"/>
      <c r="G24" s="39">
        <f t="shared" si="0"/>
        <v>0</v>
      </c>
      <c r="H24" s="40">
        <f t="shared" si="1"/>
        <v>0</v>
      </c>
      <c r="I24" s="40">
        <f t="shared" si="2"/>
        <v>0</v>
      </c>
      <c r="J24" s="41">
        <f t="shared" si="3"/>
        <v>0</v>
      </c>
      <c r="K24" s="42">
        <f t="shared" si="4"/>
        <v>0</v>
      </c>
    </row>
    <row r="25" spans="1:11" ht="38.25">
      <c r="A25" s="46" t="s">
        <v>13</v>
      </c>
      <c r="B25" s="48" t="s">
        <v>47</v>
      </c>
      <c r="C25" s="43" t="s">
        <v>2</v>
      </c>
      <c r="D25" s="68">
        <v>15</v>
      </c>
      <c r="E25" s="66"/>
      <c r="F25" s="64"/>
      <c r="G25" s="39">
        <f t="shared" si="0"/>
        <v>0</v>
      </c>
      <c r="H25" s="40">
        <f t="shared" si="1"/>
        <v>0</v>
      </c>
      <c r="I25" s="40">
        <f t="shared" si="2"/>
        <v>0</v>
      </c>
      <c r="J25" s="41">
        <f t="shared" si="3"/>
        <v>0</v>
      </c>
      <c r="K25" s="42">
        <f t="shared" si="4"/>
        <v>0</v>
      </c>
    </row>
    <row r="26" spans="1:11" ht="21" customHeight="1">
      <c r="A26" s="46" t="s">
        <v>26</v>
      </c>
      <c r="B26" s="45" t="s">
        <v>44</v>
      </c>
      <c r="C26" s="43" t="s">
        <v>2</v>
      </c>
      <c r="D26" s="69">
        <v>30</v>
      </c>
      <c r="E26" s="65"/>
      <c r="F26" s="63"/>
      <c r="G26" s="39">
        <f t="shared" si="0"/>
        <v>0</v>
      </c>
      <c r="H26" s="40">
        <f t="shared" si="1"/>
        <v>0</v>
      </c>
      <c r="I26" s="40">
        <f t="shared" si="2"/>
        <v>0</v>
      </c>
      <c r="J26" s="41">
        <f t="shared" si="3"/>
        <v>0</v>
      </c>
      <c r="K26" s="42">
        <f t="shared" si="4"/>
        <v>0</v>
      </c>
    </row>
    <row r="27" spans="1:11" ht="23.25" customHeight="1">
      <c r="A27" s="46" t="s">
        <v>27</v>
      </c>
      <c r="B27" s="48" t="s">
        <v>36</v>
      </c>
      <c r="C27" s="43" t="s">
        <v>2</v>
      </c>
      <c r="D27" s="68">
        <v>20</v>
      </c>
      <c r="E27" s="66"/>
      <c r="F27" s="63"/>
      <c r="G27" s="39">
        <f t="shared" si="0"/>
        <v>0</v>
      </c>
      <c r="H27" s="40">
        <f t="shared" si="1"/>
        <v>0</v>
      </c>
      <c r="I27" s="40">
        <f t="shared" si="2"/>
        <v>0</v>
      </c>
      <c r="J27" s="41">
        <f t="shared" si="3"/>
        <v>0</v>
      </c>
      <c r="K27" s="42">
        <f t="shared" si="4"/>
        <v>0</v>
      </c>
    </row>
    <row r="28" spans="1:11" ht="42.75" customHeight="1">
      <c r="A28" s="46" t="s">
        <v>57</v>
      </c>
      <c r="B28" s="45" t="s">
        <v>45</v>
      </c>
      <c r="C28" s="43" t="s">
        <v>3</v>
      </c>
      <c r="D28" s="68">
        <v>1300</v>
      </c>
      <c r="E28" s="66"/>
      <c r="F28" s="63"/>
      <c r="G28" s="39">
        <f t="shared" si="0"/>
        <v>0</v>
      </c>
      <c r="H28" s="40">
        <f t="shared" si="1"/>
        <v>0</v>
      </c>
      <c r="I28" s="40">
        <f t="shared" si="2"/>
        <v>0</v>
      </c>
      <c r="J28" s="41">
        <f t="shared" si="3"/>
        <v>0</v>
      </c>
      <c r="K28" s="42">
        <f t="shared" si="4"/>
        <v>0</v>
      </c>
    </row>
    <row r="29" spans="1:11" ht="24.75" customHeight="1">
      <c r="A29" s="46" t="s">
        <v>58</v>
      </c>
      <c r="B29" s="44" t="s">
        <v>37</v>
      </c>
      <c r="C29" s="43" t="s">
        <v>3</v>
      </c>
      <c r="D29" s="68">
        <v>60</v>
      </c>
      <c r="E29" s="62"/>
      <c r="F29" s="61"/>
      <c r="G29" s="39">
        <f t="shared" si="0"/>
        <v>0</v>
      </c>
      <c r="H29" s="40">
        <f t="shared" si="1"/>
        <v>0</v>
      </c>
      <c r="I29" s="40">
        <f t="shared" si="2"/>
        <v>0</v>
      </c>
      <c r="J29" s="41">
        <f t="shared" si="3"/>
        <v>0</v>
      </c>
      <c r="K29" s="42">
        <f t="shared" si="4"/>
        <v>0</v>
      </c>
    </row>
    <row r="30" spans="1:11" ht="22.5" customHeight="1">
      <c r="A30" s="46" t="s">
        <v>59</v>
      </c>
      <c r="B30" s="50" t="s">
        <v>51</v>
      </c>
      <c r="C30" s="43" t="s">
        <v>3</v>
      </c>
      <c r="D30" s="68">
        <v>20</v>
      </c>
      <c r="E30" s="66"/>
      <c r="F30" s="61"/>
      <c r="G30" s="39">
        <f t="shared" si="0"/>
        <v>0</v>
      </c>
      <c r="H30" s="40">
        <f t="shared" si="1"/>
        <v>0</v>
      </c>
      <c r="I30" s="40">
        <f t="shared" si="2"/>
        <v>0</v>
      </c>
      <c r="J30" s="41">
        <f t="shared" si="3"/>
        <v>0</v>
      </c>
      <c r="K30" s="42">
        <f t="shared" si="4"/>
        <v>0</v>
      </c>
    </row>
    <row r="31" spans="1:11" ht="26.25" customHeight="1" thickBot="1">
      <c r="A31" s="46" t="s">
        <v>60</v>
      </c>
      <c r="B31" s="44" t="s">
        <v>46</v>
      </c>
      <c r="C31" s="43" t="s">
        <v>2</v>
      </c>
      <c r="D31" s="68">
        <v>30</v>
      </c>
      <c r="E31" s="66"/>
      <c r="F31" s="63"/>
      <c r="G31" s="39">
        <f t="shared" si="0"/>
        <v>0</v>
      </c>
      <c r="H31" s="40">
        <f t="shared" si="1"/>
        <v>0</v>
      </c>
      <c r="I31" s="40">
        <f t="shared" si="2"/>
        <v>0</v>
      </c>
      <c r="J31" s="41">
        <f t="shared" si="3"/>
        <v>0</v>
      </c>
      <c r="K31" s="42">
        <f t="shared" si="4"/>
        <v>0</v>
      </c>
    </row>
    <row r="32" spans="1:11" ht="30.75" customHeight="1" thickBot="1" thickTop="1">
      <c r="A32" s="32"/>
      <c r="B32" s="8" t="s">
        <v>19</v>
      </c>
      <c r="C32" s="33"/>
      <c r="D32" s="33"/>
      <c r="E32" s="34"/>
      <c r="F32" s="35"/>
      <c r="G32" s="36"/>
      <c r="H32" s="37"/>
      <c r="I32" s="77">
        <f>SUM(I11:I31)</f>
        <v>0</v>
      </c>
      <c r="J32" s="78">
        <f>SUM(J11:J31)</f>
        <v>0</v>
      </c>
      <c r="K32" s="79">
        <f>SUM(K11:K31)</f>
        <v>0</v>
      </c>
    </row>
    <row r="33" spans="1:11" ht="15" customHeight="1" thickTop="1">
      <c r="A33" s="10"/>
      <c r="B33" s="10"/>
      <c r="C33" s="10"/>
      <c r="D33" s="10"/>
      <c r="F33" s="15"/>
      <c r="J33" s="23"/>
      <c r="K33" s="10"/>
    </row>
    <row r="34" spans="1:11" ht="12.75">
      <c r="A34" s="10"/>
      <c r="B34" s="10"/>
      <c r="C34" s="10"/>
      <c r="D34" s="10"/>
      <c r="F34" s="15"/>
      <c r="J34" s="23"/>
      <c r="K34" s="10"/>
    </row>
    <row r="35" spans="1:11" ht="12.75">
      <c r="A35" s="10" t="s">
        <v>63</v>
      </c>
      <c r="B35" s="10"/>
      <c r="C35" s="10"/>
      <c r="D35" s="10"/>
      <c r="F35" s="15"/>
      <c r="J35" s="23"/>
      <c r="K35" s="11"/>
    </row>
    <row r="36" spans="1:11" ht="24.75" customHeight="1">
      <c r="A36" s="10" t="s">
        <v>64</v>
      </c>
      <c r="B36" s="10"/>
      <c r="C36" s="10"/>
      <c r="D36" s="10"/>
      <c r="F36" s="15"/>
      <c r="J36" s="24"/>
      <c r="K36" s="10"/>
    </row>
    <row r="37" spans="1:11" ht="40.5" customHeight="1">
      <c r="A37" s="10"/>
      <c r="B37" s="10"/>
      <c r="C37" s="10"/>
      <c r="D37" s="10"/>
      <c r="F37" s="15"/>
      <c r="G37" s="17" t="s">
        <v>65</v>
      </c>
      <c r="J37" s="23"/>
      <c r="K37" s="10"/>
    </row>
    <row r="38" spans="1:11" ht="20.25" customHeight="1">
      <c r="A38" s="10"/>
      <c r="B38" s="10"/>
      <c r="C38" s="10"/>
      <c r="D38" s="10"/>
      <c r="F38" s="15"/>
      <c r="G38" s="17" t="s">
        <v>66</v>
      </c>
      <c r="J38" s="23"/>
      <c r="K38" s="25"/>
    </row>
    <row r="39" ht="12.75" customHeight="1">
      <c r="F39" s="15"/>
    </row>
    <row r="40" spans="1:11" ht="18" customHeight="1">
      <c r="A40" s="56" t="s">
        <v>67</v>
      </c>
      <c r="B40" s="56"/>
      <c r="C40" s="56"/>
      <c r="D40" s="56"/>
      <c r="E40" s="57"/>
      <c r="F40" s="58"/>
      <c r="G40" s="57"/>
      <c r="H40" s="56"/>
      <c r="I40" s="57"/>
      <c r="J40" s="59"/>
      <c r="K40" s="56"/>
    </row>
    <row r="41" ht="12.75">
      <c r="F41" s="15"/>
    </row>
    <row r="42" ht="12.75">
      <c r="F42" s="15"/>
    </row>
    <row r="43" ht="12.75">
      <c r="F43" s="15"/>
    </row>
    <row r="44" ht="12.75">
      <c r="F44" s="15"/>
    </row>
    <row r="45" ht="12.75">
      <c r="F45" s="15"/>
    </row>
    <row r="46" ht="12.75">
      <c r="F46" s="15"/>
    </row>
    <row r="47" ht="12.75">
      <c r="F47" s="15"/>
    </row>
    <row r="48" ht="12.75">
      <c r="F48" s="15"/>
    </row>
    <row r="49" ht="12.75">
      <c r="F49" s="15"/>
    </row>
    <row r="50" ht="12.75">
      <c r="F50" s="15"/>
    </row>
    <row r="51" ht="12.75">
      <c r="F51" s="15"/>
    </row>
    <row r="52" ht="12.75">
      <c r="F52" s="15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spans="6:12" ht="12.75">
      <c r="F61" s="15"/>
      <c r="L61" s="9"/>
    </row>
    <row r="62" spans="6:12" ht="12.75">
      <c r="F62" s="15"/>
      <c r="L62" s="10"/>
    </row>
    <row r="63" spans="6:12" ht="12.75">
      <c r="F63" s="15"/>
      <c r="L63" s="10"/>
    </row>
    <row r="64" spans="6:12" ht="12.75">
      <c r="F64" s="15"/>
      <c r="L64" s="10"/>
    </row>
    <row r="65" spans="6:12" ht="12.75">
      <c r="F65" s="15"/>
      <c r="L65" s="10"/>
    </row>
    <row r="66" spans="6:12" ht="12.75">
      <c r="F66" s="15"/>
      <c r="L66" s="10"/>
    </row>
    <row r="67" spans="6:12" ht="12.75">
      <c r="F67" s="15"/>
      <c r="L67" s="11"/>
    </row>
    <row r="68" spans="6:12" ht="12.75">
      <c r="F68" s="15"/>
      <c r="L68" s="10"/>
    </row>
    <row r="69" spans="6:12" ht="12.75">
      <c r="F69" s="15"/>
      <c r="L69" s="10"/>
    </row>
    <row r="70" spans="6:12" ht="12.75">
      <c r="F70" s="15"/>
      <c r="L70" s="10"/>
    </row>
    <row r="71" ht="12.75">
      <c r="F71" s="15"/>
    </row>
    <row r="72" ht="12.75">
      <c r="F72" s="15"/>
    </row>
    <row r="73" ht="12.75">
      <c r="F73" s="15"/>
    </row>
    <row r="74" ht="12.75">
      <c r="F74" s="15"/>
    </row>
    <row r="75" ht="12.75">
      <c r="F75" s="15"/>
    </row>
    <row r="76" ht="12.75">
      <c r="F76" s="15"/>
    </row>
    <row r="77" ht="12.75">
      <c r="F77" s="15"/>
    </row>
    <row r="78" ht="12.75">
      <c r="F78" s="15"/>
    </row>
    <row r="79" ht="12.75">
      <c r="F79" s="15"/>
    </row>
    <row r="80" ht="12.75">
      <c r="F80" s="15"/>
    </row>
    <row r="81" ht="12.75">
      <c r="F81" s="15"/>
    </row>
    <row r="82" ht="12.75">
      <c r="F82" s="15"/>
    </row>
    <row r="83" ht="12.75">
      <c r="F83" s="15"/>
    </row>
    <row r="84" ht="12.75">
      <c r="F84" s="15"/>
    </row>
    <row r="85" ht="12.75">
      <c r="F85" s="15"/>
    </row>
    <row r="86" ht="12.75">
      <c r="F86" s="15"/>
    </row>
    <row r="87" ht="12.75">
      <c r="F87" s="15"/>
    </row>
    <row r="88" ht="12.75">
      <c r="F88" s="15"/>
    </row>
    <row r="89" ht="12.75">
      <c r="F89" s="15"/>
    </row>
    <row r="90" ht="12.75">
      <c r="F90" s="15"/>
    </row>
    <row r="91" ht="12.75">
      <c r="F91" s="15"/>
    </row>
    <row r="92" ht="12.75">
      <c r="F92" s="15"/>
    </row>
    <row r="93" ht="12.75">
      <c r="F93" s="15"/>
    </row>
    <row r="94" ht="12.75">
      <c r="F94" s="15"/>
    </row>
    <row r="95" ht="12.75">
      <c r="F95" s="15"/>
    </row>
    <row r="96" ht="12.75">
      <c r="F96" s="15"/>
    </row>
    <row r="97" ht="12.75">
      <c r="F97" s="15"/>
    </row>
    <row r="98" ht="12.75">
      <c r="F98" s="15"/>
    </row>
    <row r="99" ht="12.75">
      <c r="F99" s="15"/>
    </row>
    <row r="100" ht="12.75">
      <c r="F100" s="15"/>
    </row>
    <row r="101" ht="12.75">
      <c r="F101" s="15"/>
    </row>
    <row r="102" ht="12.75">
      <c r="F102" s="15"/>
    </row>
    <row r="103" ht="12.75">
      <c r="F103" s="15"/>
    </row>
    <row r="104" ht="12.75">
      <c r="F104" s="15"/>
    </row>
    <row r="105" ht="12.75">
      <c r="F105" s="15"/>
    </row>
    <row r="106" ht="12.75">
      <c r="F106" s="15"/>
    </row>
    <row r="107" ht="12.75">
      <c r="F107" s="15"/>
    </row>
    <row r="108" ht="12.75">
      <c r="F108" s="15"/>
    </row>
    <row r="109" ht="12.75">
      <c r="F109" s="15"/>
    </row>
    <row r="110" ht="12.75">
      <c r="F110" s="15"/>
    </row>
    <row r="111" ht="12.75">
      <c r="F111" s="15"/>
    </row>
    <row r="112" ht="12.75">
      <c r="F112" s="15"/>
    </row>
    <row r="113" ht="12.75">
      <c r="F113" s="15"/>
    </row>
    <row r="114" ht="12.75">
      <c r="F114" s="15"/>
    </row>
    <row r="115" ht="12.75">
      <c r="F115" s="15"/>
    </row>
    <row r="116" ht="12.75">
      <c r="F116" s="15"/>
    </row>
    <row r="117" ht="12.75">
      <c r="F117" s="15"/>
    </row>
    <row r="118" ht="12.75">
      <c r="F118" s="15"/>
    </row>
    <row r="119" ht="12.75">
      <c r="F119" s="15"/>
    </row>
    <row r="120" ht="12.75">
      <c r="F120" s="15"/>
    </row>
    <row r="121" ht="12.75">
      <c r="F121" s="15"/>
    </row>
    <row r="122" ht="12.75">
      <c r="F122" s="15"/>
    </row>
    <row r="123" ht="12.75">
      <c r="F123" s="15"/>
    </row>
    <row r="124" ht="12.75">
      <c r="F124" s="15"/>
    </row>
    <row r="125" ht="12.75">
      <c r="F125" s="15"/>
    </row>
    <row r="126" ht="12.75">
      <c r="F126" s="15"/>
    </row>
    <row r="127" ht="12.75">
      <c r="F127" s="15"/>
    </row>
    <row r="128" ht="12.75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ht="12.75">
      <c r="F149" s="15"/>
    </row>
    <row r="150" ht="12.75">
      <c r="F150" s="15"/>
    </row>
    <row r="151" ht="12.75">
      <c r="F151" s="15"/>
    </row>
    <row r="152" ht="12.75">
      <c r="F152" s="15"/>
    </row>
    <row r="153" ht="12.75">
      <c r="F153" s="15"/>
    </row>
    <row r="154" ht="12.75">
      <c r="F154" s="15"/>
    </row>
    <row r="155" ht="12.75">
      <c r="F155" s="15"/>
    </row>
    <row r="156" ht="12.75">
      <c r="F156" s="15"/>
    </row>
    <row r="157" ht="12.75">
      <c r="F157" s="15"/>
    </row>
    <row r="158" ht="12.75">
      <c r="F158" s="15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  <row r="731" ht="12.75">
      <c r="F731" s="15"/>
    </row>
    <row r="732" ht="12.75">
      <c r="F732" s="15"/>
    </row>
  </sheetData>
  <sheetProtection/>
  <mergeCells count="7">
    <mergeCell ref="B2:D2"/>
    <mergeCell ref="I3:L3"/>
    <mergeCell ref="B9:G9"/>
    <mergeCell ref="A4:K4"/>
    <mergeCell ref="A5:K5"/>
    <mergeCell ref="A6:J6"/>
    <mergeCell ref="I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2019-11-25T11:11:30Z</cp:lastPrinted>
  <dcterms:created xsi:type="dcterms:W3CDTF">2017-11-15T08:11:13Z</dcterms:created>
  <dcterms:modified xsi:type="dcterms:W3CDTF">2019-11-26T12:36:24Z</dcterms:modified>
  <cp:category/>
  <cp:version/>
  <cp:contentType/>
  <cp:contentStatus/>
</cp:coreProperties>
</file>